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k.akimoto\AppData\Local\Microsoft\Windows\INetCache\Content.Outlook\8GBOQYGU\"/>
    </mc:Choice>
  </mc:AlternateContent>
  <xr:revisionPtr revIDLastSave="0" documentId="8_{2FA80DB2-15D0-1440-8CF3-90720286A7C1}" xr6:coauthVersionLast="47" xr6:coauthVersionMax="47" xr10:uidLastSave="{00000000-0000-0000-0000-000000000000}"/>
  <bookViews>
    <workbookView showHorizontalScroll="0" showVerticalScroll="0"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ネームリスト表!$A$1:$I$29</definedName>
    <definedName name="_xlnm.Print_Area" localSheetId="0">申込書!$A$1:$K$56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I28" i="1"/>
  <c r="C28" i="1"/>
  <c r="D4" i="2"/>
  <c r="H29" i="2"/>
  <c r="F29" i="2"/>
  <c r="D29" i="2"/>
  <c r="H28" i="2"/>
  <c r="F28" i="2"/>
  <c r="D28" i="2"/>
  <c r="H27" i="2"/>
  <c r="F27" i="2"/>
  <c r="D27" i="2"/>
  <c r="H26" i="2"/>
  <c r="F26" i="2"/>
  <c r="D26" i="2"/>
  <c r="A6" i="2"/>
  <c r="A7" i="2"/>
  <c r="A8" i="2"/>
  <c r="A9" i="2"/>
  <c r="A10" i="2"/>
  <c r="A11" i="2"/>
  <c r="A12" i="2"/>
  <c r="A13" i="2"/>
  <c r="A14" i="2"/>
  <c r="A15" i="2"/>
  <c r="A16" i="2"/>
  <c r="A17" i="2"/>
  <c r="A18" i="2"/>
  <c r="A19" i="2"/>
  <c r="A20" i="2"/>
  <c r="A21" i="2"/>
  <c r="A22" i="2"/>
  <c r="A23" i="2"/>
  <c r="A24" i="2"/>
  <c r="H4" i="2"/>
  <c r="F4" i="2"/>
</calcChain>
</file>

<file path=xl/sharedStrings.xml><?xml version="1.0" encoding="utf-8"?>
<sst xmlns="http://schemas.openxmlformats.org/spreadsheetml/2006/main" count="84" uniqueCount="57">
  <si>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</si>
  <si>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</si>
  <si>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</si>
  <si>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</si>
  <si>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</si>
  <si>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</si>
  <si>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</si>
  <si>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</si>
  <si>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</si>
  <si>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</si>
  <si>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</si>
  <si>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</si>
  <si>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</si>
  <si>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</si>
  <si>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私は貴社の旅行業約款を承認し、同約款に基づき、以下の旅行を申し込みます。また、宿泊機関等が提供するサービスの手配・</t>
    <phoneticPr fontId="12"/>
  </si>
  <si>
    <t>№</t>
    <phoneticPr fontId="17"/>
  </si>
  <si>
    <t>名　　　　前
（カナ）</t>
    <rPh sb="0" eb="1">
      <t>メイ</t>
    </rPh>
    <rPh sb="5" eb="6">
      <t>マエ</t>
    </rPh>
    <phoneticPr fontId="17"/>
  </si>
  <si>
    <t>種別</t>
    <rPh sb="0" eb="2">
      <t>シュベツ</t>
    </rPh>
    <phoneticPr fontId="17"/>
  </si>
  <si>
    <t>合計</t>
    <rPh sb="0" eb="2">
      <t>ゴウケイ</t>
    </rPh>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</si>
  <si>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</si>
  <si>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</si>
  <si>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</si>
  <si>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</si>
  <si>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</si>
  <si>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</si>
  <si>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</si>
  <si>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</si>
  <si>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</si>
  <si>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</si>
  <si>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※別シートのネームリスト表につきましても分かる範囲でご記入をお願い申し上げます。</t>
    <phoneticPr fontId="2"/>
  </si>
  <si>
    <t>交通機関</t>
    <rPh sb="0" eb="2">
      <t>コウツウ</t>
    </rPh>
    <rPh sb="2" eb="4">
      <t>キカン</t>
    </rPh>
    <phoneticPr fontId="2"/>
  </si>
  <si>
    <t>日付</t>
    <rPh sb="0" eb="2">
      <t>ヒヅケ</t>
    </rPh>
    <phoneticPr fontId="2"/>
  </si>
  <si>
    <t>３．交通（ＪＲ券・航空券・貸切バス等）</t>
    <rPh sb="2" eb="4">
      <t>コウツウ</t>
    </rPh>
    <rPh sb="7" eb="8">
      <t>ケン</t>
    </rPh>
    <rPh sb="9" eb="12">
      <t>コウクウケン</t>
    </rPh>
    <rPh sb="13" eb="15">
      <t>カシキリ</t>
    </rPh>
    <rPh sb="17" eb="18">
      <t>トウ</t>
    </rPh>
    <phoneticPr fontId="2"/>
  </si>
  <si>
    <t>区間</t>
    <rPh sb="0" eb="2">
      <t>クカン</t>
    </rPh>
    <phoneticPr fontId="2"/>
  </si>
  <si>
    <t>出発希望時間</t>
    <rPh sb="0" eb="2">
      <t>シュッパツ</t>
    </rPh>
    <rPh sb="2" eb="4">
      <t>キボウ</t>
    </rPh>
    <rPh sb="4" eb="6">
      <t>ジカン</t>
    </rPh>
    <phoneticPr fontId="2"/>
  </si>
  <si>
    <t>大人</t>
    <rPh sb="0" eb="2">
      <t>オトナ</t>
    </rPh>
    <phoneticPr fontId="2"/>
  </si>
  <si>
    <t>小人</t>
    <rPh sb="0" eb="2">
      <t>ショウニン</t>
    </rPh>
    <phoneticPr fontId="2"/>
  </si>
  <si>
    <t>～</t>
    <phoneticPr fontId="2"/>
  </si>
  <si>
    <t>頃</t>
    <rPh sb="0" eb="1">
      <t>コロ</t>
    </rPh>
    <phoneticPr fontId="2"/>
  </si>
  <si>
    <t>：</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</si>
  <si>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</si>
  <si>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選手</t>
    <rPh sb="0" eb="2">
      <t>センシュ</t>
    </rPh>
    <phoneticPr fontId="2"/>
  </si>
  <si>
    <t>コーチ</t>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</si>
  <si>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</si>
  <si>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</si>
  <si>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</si>
  <si>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</si>
  <si>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</si>
  <si>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宿泊・お弁当お申込書</t>
    <rPh sb="0" eb="2">
      <t>シュクハク</t>
    </rPh>
    <rPh sb="4" eb="6">
      <t>ベントウ</t>
    </rPh>
    <rPh sb="7" eb="10">
      <t>モウシコミショ</t>
    </rPh>
    <phoneticPr fontId="2"/>
  </si>
  <si>
    <t>大学名</t>
    <rPh sb="0" eb="2">
      <t>ダイガク</t>
    </rPh>
    <rPh sb="2" eb="3">
      <t>メイ</t>
    </rPh>
    <phoneticPr fontId="2"/>
  </si>
  <si>
    <t>※20名以上いる場合はこちらをコピーして２枚目にご記入ください</t>
    <rPh sb="3" eb="4">
      <t>メイ</t>
    </rPh>
    <rPh sb="4" eb="6">
      <t>イジョウ</t>
    </rPh>
    <rPh sb="8" eb="10">
      <t>バアイ</t>
    </rPh>
    <rPh sb="21" eb="23">
      <t>マイメ</t>
    </rPh>
    <rPh sb="25" eb="27">
      <t>キニュウ</t>
    </rPh>
    <phoneticPr fontId="2"/>
  </si>
  <si>
    <t>2．弁当</t>
    <rPh sb="2" eb="4">
      <t>ベントウ</t>
    </rPh>
    <phoneticPr fontId="2"/>
  </si>
  <si>
    <t>第99回日本学生選手権水泳競技大会　水球競技</t>
    <phoneticPr fontId="2"/>
  </si>
  <si>
    <t>※申込期限：2023年8月14日(月)まで</t>
    <rPh sb="1" eb="3">
      <t>モウシコミ</t>
    </rPh>
    <rPh sb="3" eb="5">
      <t>キゲン</t>
    </rPh>
    <rPh sb="10" eb="11">
      <t>ネン</t>
    </rPh>
    <rPh sb="12" eb="13">
      <t>ツキ</t>
    </rPh>
    <rPh sb="15" eb="16">
      <t>ニチ</t>
    </rPh>
    <rPh sb="17" eb="18">
      <t>ツキ</t>
    </rPh>
    <phoneticPr fontId="2"/>
  </si>
  <si>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</si>
  <si>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担当：秋元/小竹　Email:water-polo@keio-kanko.co.jp</t>
    <rPh sb="0" eb="2">
      <t>タントウ</t>
    </rPh>
    <rPh sb="3" eb="5">
      <t>アキモト</t>
    </rPh>
    <rPh sb="6" eb="8">
      <t>コタケ</t>
    </rPh>
    <phoneticPr fontId="2"/>
  </si>
  <si>
    <t>※申込期限：2023年8月25日(金)まで（日替弁当　お茶付き）</t>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</si>
</sst>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m&quot;月&quot;d&quot;日&quot;;@"/>
  </numFmts>
  <fonts count="31"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b/>
      <sz val="12"/>
      <color theme="0"/>
      <name val="HG丸ｺﾞｼｯｸM-PRO"/>
      <family val="3"/>
      <charset val="128"/>
    </font>
    <font>
      <b/>
      <sz val="8"/>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0">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double">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0" fontId="11" fillId="0" borderId="0"/>
    <xf numFmtId="0" fontId="11" fillId="0" borderId="0"/>
  </cellStyleXfs>
  <cellXfs count="153">
    <xf numFmtId="0" fontId="0" fillId="0" borderId="0" xfId="0">
      <alignment vertical="center"/>
    </xf>
    <xf numFmtId="0" fontId="3" fillId="0" borderId="0" xfId="0" applyFont="1">
      <alignment vertical="center"/>
    </xf>
    <xf numFmtId="0" fontId="13" fillId="0" borderId="0" xfId="1" applyFont="1"/>
    <xf numFmtId="0" fontId="13" fillId="0" borderId="0" xfId="1" applyFont="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4" fillId="0" borderId="0" xfId="2" applyFont="1" applyAlignment="1">
      <alignment vertical="center" shrinkToFit="1"/>
    </xf>
    <xf numFmtId="0" fontId="24" fillId="0" borderId="0" xfId="2" applyFont="1" applyAlignment="1">
      <alignment horizontal="left" vertical="center" shrinkToFit="1"/>
    </xf>
    <xf numFmtId="0" fontId="25" fillId="0" borderId="18" xfId="2" applyFont="1" applyBorder="1" applyAlignment="1">
      <alignment horizontal="center" vertical="center" shrinkToFit="1"/>
    </xf>
    <xf numFmtId="49" fontId="23" fillId="0" borderId="18"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21"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6" fillId="4" borderId="5" xfId="0" applyNumberFormat="1" applyFont="1" applyFill="1" applyBorder="1" applyAlignment="1">
      <alignment horizontal="center" vertical="center" shrinkToFit="1"/>
    </xf>
    <xf numFmtId="0" fontId="23" fillId="0" borderId="0" xfId="2" applyFont="1" applyAlignment="1">
      <alignment vertical="center" shrinkToFit="1"/>
    </xf>
    <xf numFmtId="0" fontId="23" fillId="0" borderId="0" xfId="2" applyFont="1" applyAlignment="1">
      <alignment horizontal="center" vertical="center" shrinkToFit="1"/>
    </xf>
    <xf numFmtId="0" fontId="23" fillId="0" borderId="0" xfId="2" applyFont="1" applyAlignment="1">
      <alignment horizontal="right" vertical="center" shrinkToFit="1"/>
    </xf>
    <xf numFmtId="0" fontId="27" fillId="0" borderId="0" xfId="2" applyFont="1" applyAlignment="1">
      <alignment vertical="center" shrinkToFit="1"/>
    </xf>
    <xf numFmtId="0" fontId="27" fillId="0" borderId="0" xfId="2" applyFont="1" applyAlignment="1">
      <alignment horizontal="center" vertical="center" shrinkToFit="1"/>
    </xf>
    <xf numFmtId="0" fontId="27" fillId="0" borderId="0" xfId="2" applyFont="1" applyAlignment="1">
      <alignment horizontal="right" vertical="center" shrinkToFit="1"/>
    </xf>
    <xf numFmtId="179" fontId="27"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3" fillId="0" borderId="18" xfId="2" applyFont="1" applyBorder="1" applyAlignment="1">
      <alignment horizontal="center" vertical="center" shrinkToFit="1"/>
    </xf>
    <xf numFmtId="0" fontId="23" fillId="4" borderId="5" xfId="2" applyFont="1"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top"/>
    </xf>
    <xf numFmtId="0" fontId="15" fillId="0" borderId="0" xfId="0" applyFont="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5" fillId="0" borderId="0" xfId="0" applyFont="1" applyAlignment="1">
      <alignment vertical="top"/>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5" fillId="0" borderId="4" xfId="0" applyFont="1" applyBorder="1" applyAlignment="1">
      <alignment vertical="top"/>
    </xf>
    <xf numFmtId="0" fontId="5" fillId="0" borderId="5" xfId="0" applyFont="1" applyBorder="1" applyAlignment="1">
      <alignment horizontal="left" vertical="top"/>
    </xf>
    <xf numFmtId="0" fontId="18" fillId="0" borderId="0" xfId="2" applyFont="1" applyAlignment="1">
      <alignment vertical="center" shrinkToFi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26" fillId="0" borderId="0" xfId="0" applyFont="1">
      <alignment vertical="center"/>
    </xf>
    <xf numFmtId="0" fontId="26" fillId="0" borderId="0" xfId="0" applyFont="1" applyAlignment="1">
      <alignment horizontal="right" vertical="center"/>
    </xf>
    <xf numFmtId="0" fontId="15" fillId="0" borderId="4" xfId="0" applyFont="1" applyBorder="1" applyAlignment="1">
      <alignment horizontal="center" vertical="center"/>
    </xf>
    <xf numFmtId="0" fontId="15" fillId="0" borderId="2" xfId="0" applyFont="1" applyBorder="1">
      <alignment vertical="center"/>
    </xf>
    <xf numFmtId="0" fontId="15" fillId="6" borderId="5" xfId="0" applyFont="1" applyFill="1" applyBorder="1" applyAlignment="1">
      <alignment horizontal="center" vertical="center"/>
    </xf>
    <xf numFmtId="0" fontId="4" fillId="0" borderId="12" xfId="0" applyFont="1" applyBorder="1" applyAlignment="1">
      <alignment horizontal="center" vertical="center"/>
    </xf>
    <xf numFmtId="0" fontId="15" fillId="6" borderId="14" xfId="0" applyFont="1" applyFill="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8" xfId="0" applyFont="1" applyBorder="1" applyAlignment="1">
      <alignment horizontal="center" vertical="center"/>
    </xf>
    <xf numFmtId="0" fontId="3" fillId="0" borderId="13" xfId="0" applyFont="1" applyBorder="1" applyAlignment="1">
      <alignment horizontal="left" vertical="top"/>
    </xf>
    <xf numFmtId="0" fontId="3" fillId="0" borderId="5" xfId="0" applyFont="1" applyBorder="1" applyAlignment="1">
      <alignment horizontal="left" vertical="top"/>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0" xfId="0" applyFont="1" applyAlignment="1">
      <alignment horizontal="left" vertical="top"/>
    </xf>
    <xf numFmtId="0" fontId="3" fillId="0" borderId="16" xfId="0" applyFont="1" applyBorder="1" applyAlignment="1">
      <alignment horizontal="left" vertical="top"/>
    </xf>
    <xf numFmtId="0" fontId="3" fillId="0" borderId="2" xfId="0" applyFont="1" applyBorder="1" applyAlignment="1">
      <alignment horizontal="left" vertical="top"/>
    </xf>
    <xf numFmtId="0" fontId="8" fillId="0" borderId="0" xfId="0" applyFont="1" applyAlignment="1">
      <alignment horizontal="left" vertical="center"/>
    </xf>
    <xf numFmtId="0" fontId="4" fillId="0" borderId="46" xfId="0" applyFont="1" applyBorder="1" applyAlignment="1">
      <alignment horizontal="center" vertical="center"/>
    </xf>
    <xf numFmtId="0" fontId="4" fillId="0" borderId="18" xfId="0" applyFont="1" applyBorder="1" applyAlignment="1">
      <alignment horizontal="center" vertical="center" wrapText="1" shrinkToFit="1"/>
    </xf>
    <xf numFmtId="0" fontId="4" fillId="0" borderId="18" xfId="0" applyFont="1" applyBorder="1" applyAlignment="1">
      <alignment horizontal="center" vertical="center" shrinkToFit="1"/>
    </xf>
    <xf numFmtId="0" fontId="13" fillId="0" borderId="0" xfId="1" applyFont="1" applyAlignment="1">
      <alignment horizontal="left"/>
    </xf>
    <xf numFmtId="0" fontId="13" fillId="0" borderId="11" xfId="1" applyFont="1" applyBorder="1" applyAlignment="1">
      <alignment horizontal="left" shrinkToFit="1"/>
    </xf>
    <xf numFmtId="0" fontId="6" fillId="0" borderId="18"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8" xfId="0" applyFont="1" applyFill="1" applyBorder="1" applyAlignment="1">
      <alignment horizontal="center" vertical="top"/>
    </xf>
    <xf numFmtId="0" fontId="14" fillId="2" borderId="0" xfId="0" applyFont="1" applyFill="1" applyAlignment="1">
      <alignment horizontal="center" vertical="top"/>
    </xf>
    <xf numFmtId="0" fontId="14" fillId="2" borderId="9" xfId="0" applyFont="1" applyFill="1" applyBorder="1" applyAlignment="1">
      <alignment horizontal="center" vertical="top"/>
    </xf>
    <xf numFmtId="0" fontId="14" fillId="2" borderId="1" xfId="0" applyFont="1" applyFill="1" applyBorder="1" applyAlignment="1">
      <alignment horizontal="center" vertical="top"/>
    </xf>
    <xf numFmtId="0" fontId="4" fillId="0" borderId="3" xfId="0" applyFont="1" applyBorder="1" applyAlignment="1">
      <alignment horizontal="right"/>
    </xf>
    <xf numFmtId="0" fontId="6" fillId="0" borderId="18" xfId="0" applyFont="1" applyBorder="1" applyAlignment="1">
      <alignment horizontal="left" vertical="top"/>
    </xf>
    <xf numFmtId="0" fontId="3" fillId="0" borderId="18"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29" fillId="2" borderId="8" xfId="0" applyFont="1" applyFill="1" applyBorder="1" applyAlignment="1">
      <alignment horizontal="center" vertical="center"/>
    </xf>
    <xf numFmtId="0" fontId="29" fillId="2" borderId="0" xfId="0" applyFont="1" applyFill="1" applyAlignment="1">
      <alignment horizontal="center" vertical="center"/>
    </xf>
    <xf numFmtId="0" fontId="4" fillId="0" borderId="12" xfId="0" applyFont="1" applyBorder="1" applyAlignment="1">
      <alignment horizontal="center" vertical="center" wrapText="1"/>
    </xf>
    <xf numFmtId="0" fontId="4" fillId="0" borderId="49" xfId="0" applyFont="1" applyBorder="1" applyAlignment="1">
      <alignment horizontal="center" vertical="center" wrapText="1"/>
    </xf>
    <xf numFmtId="0" fontId="7" fillId="0" borderId="5" xfId="0" applyFont="1" applyBorder="1" applyAlignment="1">
      <alignment horizontal="left" vertical="top"/>
    </xf>
    <xf numFmtId="0" fontId="15" fillId="0" borderId="2" xfId="0" applyFont="1" applyBorder="1" applyAlignment="1">
      <alignment horizontal="left" vertical="center"/>
    </xf>
    <xf numFmtId="180" fontId="15" fillId="0" borderId="18" xfId="0" applyNumberFormat="1" applyFont="1" applyBorder="1" applyAlignment="1">
      <alignment horizontal="center" vertical="center"/>
    </xf>
    <xf numFmtId="180" fontId="15" fillId="0" borderId="19" xfId="0" applyNumberFormat="1" applyFont="1" applyBorder="1" applyAlignment="1">
      <alignment horizontal="center" vertical="center"/>
    </xf>
    <xf numFmtId="180" fontId="15" fillId="0" borderId="21" xfId="0" applyNumberFormat="1" applyFont="1" applyBorder="1" applyAlignment="1">
      <alignment horizontal="center" vertical="center"/>
    </xf>
    <xf numFmtId="0" fontId="15" fillId="0" borderId="18" xfId="0" applyFont="1" applyBorder="1" applyAlignment="1">
      <alignment horizontal="center" vertical="center"/>
    </xf>
    <xf numFmtId="177" fontId="10" fillId="0" borderId="18" xfId="0" applyNumberFormat="1" applyFont="1" applyBorder="1" applyAlignment="1">
      <alignment horizontal="center" vertical="center"/>
    </xf>
    <xf numFmtId="0" fontId="26" fillId="0" borderId="0" xfId="0" applyFont="1" applyAlignment="1">
      <alignment horizontal="right" vertical="center"/>
    </xf>
    <xf numFmtId="0" fontId="15" fillId="6" borderId="13" xfId="0" applyFont="1" applyFill="1" applyBorder="1" applyAlignment="1">
      <alignment horizontal="center" vertical="center"/>
    </xf>
    <xf numFmtId="0" fontId="15" fillId="6" borderId="5" xfId="0" applyFont="1" applyFill="1" applyBorder="1" applyAlignment="1">
      <alignment horizontal="center" vertical="center"/>
    </xf>
    <xf numFmtId="0" fontId="15" fillId="0" borderId="19" xfId="0" applyFont="1" applyBorder="1" applyAlignment="1">
      <alignment horizontal="center" vertical="center"/>
    </xf>
    <xf numFmtId="0" fontId="15" fillId="0" borderId="4"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4" xfId="0" applyFont="1" applyBorder="1" applyAlignment="1">
      <alignment horizontal="center" vertical="center" wrapText="1"/>
    </xf>
    <xf numFmtId="0" fontId="4" fillId="0" borderId="4" xfId="0" applyFont="1" applyBorder="1" applyAlignment="1">
      <alignment horizontal="center" vertical="center" wrapText="1" shrinkToFit="1"/>
    </xf>
    <xf numFmtId="0" fontId="15"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177" fontId="10" fillId="0" borderId="19"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21" xfId="0" applyNumberFormat="1" applyFont="1" applyBorder="1" applyAlignment="1">
      <alignment horizontal="center" vertical="center"/>
    </xf>
    <xf numFmtId="176" fontId="15" fillId="0" borderId="18" xfId="0" applyNumberFormat="1" applyFont="1" applyBorder="1" applyAlignment="1">
      <alignment horizontal="center" vertical="center"/>
    </xf>
    <xf numFmtId="0" fontId="15" fillId="0" borderId="2" xfId="0"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3" fillId="3" borderId="12" xfId="2" applyFont="1" applyFill="1" applyBorder="1" applyAlignment="1">
      <alignment horizontal="center" vertical="center" shrinkToFit="1"/>
    </xf>
    <xf numFmtId="0" fontId="23" fillId="3" borderId="15" xfId="2" applyFont="1" applyFill="1" applyBorder="1" applyAlignment="1">
      <alignment horizontal="center" vertical="center" shrinkToFit="1"/>
    </xf>
    <xf numFmtId="0" fontId="23" fillId="3" borderId="12" xfId="2" applyFont="1" applyFill="1" applyBorder="1" applyAlignment="1">
      <alignment horizontal="center" vertical="center" wrapText="1" shrinkToFit="1"/>
    </xf>
    <xf numFmtId="56" fontId="23" fillId="3" borderId="13" xfId="2" applyNumberFormat="1" applyFont="1" applyFill="1" applyBorder="1" applyAlignment="1">
      <alignment horizontal="center" shrinkToFit="1"/>
    </xf>
    <xf numFmtId="56" fontId="23" fillId="3" borderId="14" xfId="2" applyNumberFormat="1" applyFont="1" applyFill="1" applyBorder="1" applyAlignment="1">
      <alignment horizontal="center" shrinkToFit="1"/>
    </xf>
    <xf numFmtId="178" fontId="23" fillId="3" borderId="16" xfId="2" applyNumberFormat="1" applyFont="1" applyFill="1" applyBorder="1" applyAlignment="1">
      <alignment horizontal="center" vertical="top" shrinkToFit="1"/>
    </xf>
    <xf numFmtId="178" fontId="23" fillId="3" borderId="17" xfId="2" applyNumberFormat="1" applyFont="1" applyFill="1" applyBorder="1" applyAlignment="1">
      <alignment horizontal="center" vertical="top" shrinkToFit="1"/>
    </xf>
    <xf numFmtId="0" fontId="30" fillId="0" borderId="2" xfId="2" applyFont="1" applyBorder="1" applyAlignment="1">
      <alignment horizontal="right" shrinkToFit="1"/>
    </xf>
    <xf numFmtId="0" fontId="22" fillId="5" borderId="37" xfId="2" applyFont="1" applyFill="1" applyBorder="1" applyAlignment="1">
      <alignment horizontal="distributed" vertical="center" wrapText="1" indent="1" shrinkToFit="1"/>
    </xf>
    <xf numFmtId="0" fontId="22" fillId="5" borderId="38" xfId="2" applyFont="1" applyFill="1" applyBorder="1" applyAlignment="1">
      <alignment horizontal="distributed" vertical="center" wrapText="1" indent="1" shrinkToFit="1"/>
    </xf>
    <xf numFmtId="179" fontId="21" fillId="0" borderId="39" xfId="2" applyNumberFormat="1" applyFont="1" applyBorder="1" applyAlignment="1">
      <alignment horizontal="center" vertical="center" shrinkToFit="1"/>
    </xf>
    <xf numFmtId="179" fontId="21" fillId="0" borderId="40" xfId="2" applyNumberFormat="1" applyFont="1" applyBorder="1" applyAlignment="1">
      <alignment horizontal="center" vertical="center" shrinkToFit="1"/>
    </xf>
    <xf numFmtId="179" fontId="21" fillId="0" borderId="41" xfId="2" applyNumberFormat="1" applyFont="1" applyBorder="1" applyAlignment="1">
      <alignment horizontal="center" vertical="center" shrinkToFit="1"/>
    </xf>
    <xf numFmtId="179" fontId="21" fillId="0" borderId="42" xfId="2" applyNumberFormat="1" applyFont="1" applyBorder="1" applyAlignment="1">
      <alignment horizontal="center" vertical="center" shrinkToFit="1"/>
    </xf>
    <xf numFmtId="0" fontId="22" fillId="5" borderId="32" xfId="2" applyFont="1" applyFill="1" applyBorder="1" applyAlignment="1">
      <alignment horizontal="distributed" vertical="center" wrapText="1" indent="1" shrinkToFit="1"/>
    </xf>
    <xf numFmtId="0" fontId="22" fillId="5" borderId="19" xfId="2" applyFont="1" applyFill="1" applyBorder="1" applyAlignment="1">
      <alignment horizontal="distributed" vertical="center" wrapText="1" indent="1" shrinkToFit="1"/>
    </xf>
    <xf numFmtId="179" fontId="21" fillId="0" borderId="33" xfId="2" applyNumberFormat="1" applyFont="1" applyBorder="1" applyAlignment="1">
      <alignment horizontal="center" vertical="center" shrinkToFit="1"/>
    </xf>
    <xf numFmtId="179" fontId="21" fillId="0" borderId="34" xfId="2" applyNumberFormat="1" applyFont="1" applyBorder="1" applyAlignment="1">
      <alignment horizontal="center" vertical="center" shrinkToFit="1"/>
    </xf>
    <xf numFmtId="179" fontId="21" fillId="0" borderId="35" xfId="2" applyNumberFormat="1" applyFont="1" applyBorder="1" applyAlignment="1">
      <alignment horizontal="center" vertical="center" shrinkToFit="1"/>
    </xf>
    <xf numFmtId="179" fontId="21" fillId="0" borderId="36" xfId="2" applyNumberFormat="1" applyFont="1" applyBorder="1" applyAlignment="1">
      <alignment horizontal="center" vertical="center" shrinkToFit="1"/>
    </xf>
    <xf numFmtId="179" fontId="21" fillId="0" borderId="44" xfId="2" applyNumberFormat="1" applyFont="1" applyBorder="1" applyAlignment="1">
      <alignment horizontal="center" vertical="center" shrinkToFit="1"/>
    </xf>
    <xf numFmtId="179" fontId="21" fillId="0" borderId="43" xfId="2" applyNumberFormat="1" applyFont="1" applyBorder="1" applyAlignment="1">
      <alignment horizontal="center" vertical="center" shrinkToFit="1"/>
    </xf>
    <xf numFmtId="179" fontId="21" fillId="0" borderId="30" xfId="2" applyNumberFormat="1" applyFont="1" applyBorder="1" applyAlignment="1">
      <alignment horizontal="center" vertical="center" shrinkToFit="1"/>
    </xf>
    <xf numFmtId="179" fontId="21" fillId="0" borderId="31" xfId="2" applyNumberFormat="1" applyFont="1" applyBorder="1" applyAlignment="1">
      <alignment horizontal="center" vertical="center" shrinkToFit="1"/>
    </xf>
    <xf numFmtId="0" fontId="22" fillId="5" borderId="28" xfId="2" applyFont="1" applyFill="1" applyBorder="1" applyAlignment="1">
      <alignment horizontal="distributed" vertical="center" wrapText="1" indent="1" shrinkToFit="1"/>
    </xf>
    <xf numFmtId="0" fontId="22" fillId="5" borderId="45" xfId="2" applyFont="1" applyFill="1" applyBorder="1" applyAlignment="1">
      <alignment horizontal="distributed" vertical="center" wrapText="1" indent="1" shrinkToFit="1"/>
    </xf>
    <xf numFmtId="179" fontId="21" fillId="0" borderId="29" xfId="2" applyNumberFormat="1" applyFont="1" applyBorder="1" applyAlignment="1">
      <alignment horizontal="center" vertical="center" shrinkToFit="1"/>
    </xf>
    <xf numFmtId="0" fontId="16" fillId="5" borderId="22" xfId="2" applyFont="1" applyFill="1" applyBorder="1" applyAlignment="1">
      <alignment horizontal="distributed" vertical="center" indent="3" shrinkToFit="1"/>
    </xf>
    <xf numFmtId="0" fontId="16" fillId="5" borderId="23" xfId="2" applyFont="1" applyFill="1" applyBorder="1" applyAlignment="1">
      <alignment horizontal="distributed" vertical="center" indent="3" shrinkToFit="1"/>
    </xf>
    <xf numFmtId="179" fontId="16" fillId="0" borderId="24" xfId="2" applyNumberFormat="1" applyFont="1" applyBorder="1" applyAlignment="1">
      <alignment horizontal="center" vertical="center" shrinkToFit="1"/>
    </xf>
    <xf numFmtId="179" fontId="16" fillId="0" borderId="25" xfId="2" applyNumberFormat="1" applyFont="1" applyBorder="1" applyAlignment="1">
      <alignment horizontal="center" vertical="center" shrinkToFit="1"/>
    </xf>
    <xf numFmtId="179" fontId="16" fillId="0" borderId="26" xfId="2" applyNumberFormat="1" applyFont="1" applyBorder="1" applyAlignment="1">
      <alignment horizontal="center" vertical="center" shrinkToFit="1"/>
    </xf>
    <xf numFmtId="179" fontId="16" fillId="0" borderId="27" xfId="2" applyNumberFormat="1" applyFont="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showZeros="0" tabSelected="1" view="pageBreakPreview" zoomScaleNormal="100" zoomScaleSheetLayoutView="100" workbookViewId="0">
      <selection activeCell="C26" sqref="C26:D26"/>
    </sheetView>
  </sheetViews>
  <sheetFormatPr defaultColWidth="8.99609375" defaultRowHeight="16.5" x14ac:dyDescent="0.1"/>
  <cols>
    <col min="1" max="11" width="9.26953125" style="1" customWidth="1"/>
    <col min="12" max="16384" width="8.99609375" style="1"/>
  </cols>
  <sheetData>
    <row r="1" spans="1:12" s="41" customFormat="1" ht="15" customHeight="1" x14ac:dyDescent="0.1">
      <c r="I1" s="95" t="s">
        <v>47</v>
      </c>
      <c r="J1" s="95"/>
      <c r="K1" s="95"/>
    </row>
    <row r="2" spans="1:12" s="41" customFormat="1" ht="15" customHeight="1" x14ac:dyDescent="0.1">
      <c r="H2" s="95" t="s">
        <v>45</v>
      </c>
      <c r="I2" s="95"/>
      <c r="J2" s="95"/>
      <c r="K2" s="95"/>
    </row>
    <row r="3" spans="1:12" s="41" customFormat="1" ht="15" customHeight="1" x14ac:dyDescent="0.1">
      <c r="J3" s="42"/>
      <c r="K3" s="42" t="s">
        <v>46</v>
      </c>
    </row>
    <row r="4" spans="1:12" ht="15" customHeight="1" x14ac:dyDescent="0.1">
      <c r="A4" s="64" t="s">
        <v>8</v>
      </c>
      <c r="B4" s="64"/>
      <c r="C4" s="64"/>
      <c r="D4" s="64"/>
      <c r="E4" s="64"/>
      <c r="F4" s="64"/>
      <c r="G4" s="64"/>
      <c r="H4" s="64"/>
      <c r="I4" s="64"/>
      <c r="J4" s="64"/>
      <c r="K4" s="64"/>
    </row>
    <row r="5" spans="1:12" ht="15" customHeight="1" x14ac:dyDescent="0.2">
      <c r="A5" s="68" t="s">
        <v>14</v>
      </c>
      <c r="B5" s="68"/>
      <c r="C5" s="68"/>
      <c r="D5" s="68"/>
      <c r="E5" s="68"/>
      <c r="F5" s="68"/>
      <c r="G5" s="68"/>
      <c r="H5" s="68"/>
      <c r="I5" s="68"/>
      <c r="J5" s="68"/>
      <c r="K5" s="68"/>
      <c r="L5" s="2"/>
    </row>
    <row r="6" spans="1:12" ht="15" customHeight="1" thickBot="1" x14ac:dyDescent="0.25">
      <c r="A6" s="69" t="s">
        <v>22</v>
      </c>
      <c r="B6" s="69"/>
      <c r="C6" s="69"/>
      <c r="D6" s="69"/>
      <c r="E6" s="69"/>
      <c r="F6" s="69"/>
      <c r="G6" s="69"/>
      <c r="H6" s="69"/>
      <c r="I6" s="69"/>
      <c r="J6" s="69"/>
      <c r="K6" s="69"/>
      <c r="L6" s="3"/>
    </row>
    <row r="7" spans="1:12" ht="14.45" customHeight="1" thickTop="1" x14ac:dyDescent="0.1">
      <c r="A7" s="71" t="s">
        <v>52</v>
      </c>
      <c r="B7" s="72"/>
      <c r="C7" s="72"/>
      <c r="D7" s="72"/>
      <c r="E7" s="72"/>
      <c r="F7" s="72"/>
      <c r="G7" s="72"/>
      <c r="H7" s="72"/>
      <c r="I7" s="72"/>
      <c r="J7" s="72"/>
      <c r="K7" s="72"/>
    </row>
    <row r="8" spans="1:12" ht="14.45" customHeight="1" x14ac:dyDescent="0.1">
      <c r="A8" s="73"/>
      <c r="B8" s="74"/>
      <c r="C8" s="74"/>
      <c r="D8" s="74"/>
      <c r="E8" s="74"/>
      <c r="F8" s="74"/>
      <c r="G8" s="74"/>
      <c r="H8" s="74"/>
      <c r="I8" s="74"/>
      <c r="J8" s="74"/>
      <c r="K8" s="74"/>
    </row>
    <row r="9" spans="1:12" ht="14.45" customHeight="1" x14ac:dyDescent="0.1">
      <c r="A9" s="73"/>
      <c r="B9" s="74"/>
      <c r="C9" s="74"/>
      <c r="D9" s="74"/>
      <c r="E9" s="74"/>
      <c r="F9" s="74"/>
      <c r="G9" s="74"/>
      <c r="H9" s="74"/>
      <c r="I9" s="74"/>
      <c r="J9" s="74"/>
      <c r="K9" s="74"/>
    </row>
    <row r="10" spans="1:12" ht="14.45" customHeight="1" x14ac:dyDescent="0.1">
      <c r="A10" s="75" t="s">
        <v>48</v>
      </c>
      <c r="B10" s="76"/>
      <c r="C10" s="76"/>
      <c r="D10" s="76"/>
      <c r="E10" s="76"/>
      <c r="F10" s="76"/>
      <c r="G10" s="76"/>
      <c r="H10" s="76"/>
      <c r="I10" s="76"/>
      <c r="J10" s="76"/>
      <c r="K10" s="76"/>
    </row>
    <row r="11" spans="1:12" ht="14.45" customHeight="1" thickBot="1" x14ac:dyDescent="0.15">
      <c r="A11" s="77"/>
      <c r="B11" s="78"/>
      <c r="C11" s="78"/>
      <c r="D11" s="78"/>
      <c r="E11" s="78"/>
      <c r="F11" s="78"/>
      <c r="G11" s="78"/>
      <c r="H11" s="78"/>
      <c r="I11" s="78"/>
      <c r="J11" s="78"/>
      <c r="K11" s="78"/>
    </row>
    <row r="12" spans="1:12" ht="21.6" customHeight="1" x14ac:dyDescent="0.25">
      <c r="A12" s="79" t="s">
        <v>9</v>
      </c>
      <c r="B12" s="79"/>
      <c r="C12" s="79"/>
      <c r="D12" s="79"/>
      <c r="E12" s="79"/>
      <c r="F12" s="79"/>
      <c r="G12" s="79"/>
      <c r="H12" s="79"/>
      <c r="I12" s="79"/>
      <c r="J12" s="79"/>
      <c r="K12" s="79"/>
    </row>
    <row r="13" spans="1:12" ht="16.899999999999999" customHeight="1" x14ac:dyDescent="0.1">
      <c r="A13" s="52" t="s">
        <v>49</v>
      </c>
      <c r="B13" s="52"/>
      <c r="C13" s="70"/>
      <c r="D13" s="70"/>
      <c r="E13" s="70"/>
      <c r="F13" s="70"/>
      <c r="G13" s="70"/>
      <c r="H13" s="70"/>
      <c r="I13" s="70"/>
      <c r="J13" s="70"/>
      <c r="K13" s="70"/>
    </row>
    <row r="14" spans="1:12" ht="16.899999999999999" customHeight="1" x14ac:dyDescent="0.1">
      <c r="A14" s="52" t="s">
        <v>0</v>
      </c>
      <c r="B14" s="52"/>
      <c r="C14" s="100"/>
      <c r="D14" s="101"/>
      <c r="E14" s="101"/>
      <c r="F14" s="102"/>
      <c r="G14" s="106" t="s">
        <v>27</v>
      </c>
      <c r="H14" s="107"/>
      <c r="I14" s="106"/>
      <c r="J14" s="108"/>
      <c r="K14" s="108"/>
    </row>
    <row r="15" spans="1:12" ht="16.899999999999999" customHeight="1" x14ac:dyDescent="0.1">
      <c r="A15" s="52" t="s">
        <v>1</v>
      </c>
      <c r="B15" s="52"/>
      <c r="C15" s="80" t="s">
        <v>10</v>
      </c>
      <c r="D15" s="80"/>
      <c r="E15" s="80"/>
      <c r="F15" s="80"/>
      <c r="G15" s="80"/>
      <c r="H15" s="80"/>
      <c r="I15" s="80"/>
      <c r="J15" s="80"/>
      <c r="K15" s="80"/>
    </row>
    <row r="16" spans="1:12" ht="16.899999999999999" customHeight="1" x14ac:dyDescent="0.1">
      <c r="A16" s="52"/>
      <c r="B16" s="52"/>
      <c r="C16" s="81"/>
      <c r="D16" s="81"/>
      <c r="E16" s="81"/>
      <c r="F16" s="81"/>
      <c r="G16" s="81"/>
      <c r="H16" s="81"/>
      <c r="I16" s="81"/>
      <c r="J16" s="81"/>
      <c r="K16" s="81"/>
    </row>
    <row r="17" spans="1:11" ht="16.899999999999999" customHeight="1" x14ac:dyDescent="0.1">
      <c r="A17" s="52"/>
      <c r="B17" s="52"/>
      <c r="C17" s="81"/>
      <c r="D17" s="81"/>
      <c r="E17" s="81"/>
      <c r="F17" s="81"/>
      <c r="G17" s="81"/>
      <c r="H17" s="81"/>
      <c r="I17" s="81"/>
      <c r="J17" s="81"/>
      <c r="K17" s="81"/>
    </row>
    <row r="18" spans="1:11" ht="16.899999999999999" customHeight="1" x14ac:dyDescent="0.1">
      <c r="A18" s="52" t="s">
        <v>24</v>
      </c>
      <c r="B18" s="52"/>
      <c r="C18" s="100"/>
      <c r="D18" s="101"/>
      <c r="E18" s="101"/>
      <c r="F18" s="102"/>
      <c r="G18" s="103" t="s">
        <v>23</v>
      </c>
      <c r="H18" s="104"/>
      <c r="I18" s="103"/>
      <c r="J18" s="105"/>
      <c r="K18" s="105"/>
    </row>
    <row r="19" spans="1:11" ht="16.899999999999999" customHeight="1" x14ac:dyDescent="0.1">
      <c r="A19" s="52" t="s">
        <v>25</v>
      </c>
      <c r="B19" s="52"/>
      <c r="C19" s="100"/>
      <c r="D19" s="101"/>
      <c r="E19" s="102"/>
      <c r="F19" s="103" t="s">
        <v>26</v>
      </c>
      <c r="G19" s="105"/>
      <c r="H19" s="103"/>
      <c r="I19" s="105"/>
      <c r="J19" s="105"/>
      <c r="K19" s="105"/>
    </row>
    <row r="20" spans="1:11" ht="15" customHeight="1" x14ac:dyDescent="0.1">
      <c r="A20" s="27"/>
      <c r="B20" s="26"/>
      <c r="C20" s="28"/>
      <c r="D20" s="28"/>
      <c r="E20" s="28"/>
      <c r="F20" s="28"/>
      <c r="G20" s="28"/>
      <c r="H20" s="28"/>
      <c r="I20" s="26"/>
      <c r="J20" s="26"/>
      <c r="K20" s="28"/>
    </row>
    <row r="21" spans="1:11" ht="16.899999999999999" customHeight="1" x14ac:dyDescent="0.1">
      <c r="A21" s="117" t="s">
        <v>28</v>
      </c>
      <c r="B21" s="117"/>
      <c r="C21" s="89" t="s">
        <v>53</v>
      </c>
      <c r="D21" s="89"/>
      <c r="E21" s="89"/>
      <c r="F21" s="89"/>
      <c r="G21" s="89"/>
      <c r="H21" s="89"/>
      <c r="I21" s="89"/>
      <c r="J21" s="89"/>
      <c r="K21" s="89"/>
    </row>
    <row r="22" spans="1:11" ht="16.899999999999999" customHeight="1" x14ac:dyDescent="0.1">
      <c r="A22" s="66" t="s">
        <v>11</v>
      </c>
      <c r="B22" s="67"/>
      <c r="C22" s="116"/>
      <c r="D22" s="116"/>
      <c r="E22" s="116"/>
      <c r="F22" s="116"/>
      <c r="G22" s="116"/>
      <c r="H22" s="116"/>
      <c r="I22" s="116"/>
      <c r="J22" s="116"/>
      <c r="K22" s="116"/>
    </row>
    <row r="23" spans="1:11" ht="16.899999999999999" customHeight="1" x14ac:dyDescent="0.1">
      <c r="A23" s="66" t="s">
        <v>12</v>
      </c>
      <c r="B23" s="67"/>
      <c r="C23" s="116"/>
      <c r="D23" s="116"/>
      <c r="E23" s="116"/>
      <c r="F23" s="116"/>
      <c r="G23" s="116"/>
      <c r="H23" s="116"/>
      <c r="I23" s="116"/>
      <c r="J23" s="116"/>
      <c r="K23" s="116"/>
    </row>
    <row r="24" spans="1:11" ht="15" customHeight="1" x14ac:dyDescent="0.1">
      <c r="A24" s="109"/>
      <c r="B24" s="109"/>
      <c r="C24" s="109"/>
      <c r="D24" s="109"/>
      <c r="E24" s="109"/>
      <c r="F24" s="109"/>
      <c r="G24" s="109"/>
      <c r="H24" s="109"/>
      <c r="I24" s="109"/>
      <c r="J24" s="109"/>
      <c r="K24" s="109"/>
    </row>
    <row r="25" spans="1:11" ht="16.899999999999999" customHeight="1" x14ac:dyDescent="0.1">
      <c r="A25" s="65"/>
      <c r="B25" s="65"/>
      <c r="C25" s="113">
        <v>45169</v>
      </c>
      <c r="D25" s="114"/>
      <c r="E25" s="115"/>
      <c r="F25" s="113">
        <v>45170</v>
      </c>
      <c r="G25" s="114"/>
      <c r="H25" s="115"/>
      <c r="I25" s="113">
        <v>45171</v>
      </c>
      <c r="J25" s="114"/>
      <c r="K25" s="115"/>
    </row>
    <row r="26" spans="1:11" ht="16.899999999999999" customHeight="1" x14ac:dyDescent="0.25">
      <c r="A26" s="86" t="s">
        <v>2</v>
      </c>
      <c r="B26" s="40" t="s">
        <v>41</v>
      </c>
      <c r="C26" s="98"/>
      <c r="D26" s="99"/>
      <c r="E26" s="43" t="s">
        <v>3</v>
      </c>
      <c r="F26" s="98"/>
      <c r="G26" s="99"/>
      <c r="H26" s="32" t="s">
        <v>3</v>
      </c>
      <c r="I26" s="98"/>
      <c r="J26" s="99"/>
      <c r="K26" s="43" t="s">
        <v>3</v>
      </c>
    </row>
    <row r="27" spans="1:11" ht="16.899999999999999" customHeight="1" x14ac:dyDescent="0.25">
      <c r="A27" s="87"/>
      <c r="B27" s="39" t="s">
        <v>42</v>
      </c>
      <c r="C27" s="98"/>
      <c r="D27" s="99"/>
      <c r="E27" s="43" t="s">
        <v>3</v>
      </c>
      <c r="F27" s="98"/>
      <c r="G27" s="99"/>
      <c r="H27" s="32" t="s">
        <v>3</v>
      </c>
      <c r="I27" s="98"/>
      <c r="J27" s="99"/>
      <c r="K27" s="43" t="s">
        <v>3</v>
      </c>
    </row>
    <row r="28" spans="1:11" ht="16.899999999999999" customHeight="1" x14ac:dyDescent="0.1">
      <c r="A28" s="87"/>
      <c r="B28" s="46" t="s">
        <v>43</v>
      </c>
      <c r="C28" s="96">
        <f>SUM(C26:C27)</f>
        <v>0</v>
      </c>
      <c r="D28" s="97"/>
      <c r="E28" s="45" t="s">
        <v>3</v>
      </c>
      <c r="F28" s="96">
        <f>SUM(F26:F27)</f>
        <v>0</v>
      </c>
      <c r="G28" s="97"/>
      <c r="H28" s="47" t="s">
        <v>3</v>
      </c>
      <c r="I28" s="96">
        <f>SUM(I26:I27)</f>
        <v>0</v>
      </c>
      <c r="J28" s="97"/>
      <c r="K28" s="45" t="s">
        <v>3</v>
      </c>
    </row>
    <row r="29" spans="1:11" ht="15" customHeight="1" x14ac:dyDescent="0.1">
      <c r="A29" s="88" t="s">
        <v>29</v>
      </c>
      <c r="B29" s="88"/>
      <c r="C29" s="88"/>
      <c r="D29" s="88"/>
      <c r="E29" s="88"/>
      <c r="F29" s="88"/>
      <c r="G29" s="88"/>
      <c r="H29" s="88"/>
      <c r="I29" s="88"/>
      <c r="J29" s="88"/>
      <c r="K29" s="88"/>
    </row>
    <row r="30" spans="1:11" ht="15" customHeight="1" x14ac:dyDescent="0.1">
      <c r="A30" s="26"/>
      <c r="B30" s="26"/>
      <c r="C30" s="30"/>
      <c r="D30" s="30"/>
      <c r="E30" s="30"/>
      <c r="F30" s="30"/>
      <c r="G30" s="30"/>
      <c r="H30" s="30"/>
      <c r="I30" s="30"/>
      <c r="J30" s="30"/>
      <c r="K30" s="30"/>
    </row>
    <row r="31" spans="1:11" ht="16.899999999999999" customHeight="1" x14ac:dyDescent="0.1">
      <c r="A31" s="117" t="s">
        <v>51</v>
      </c>
      <c r="B31" s="117"/>
      <c r="C31" s="44" t="s">
        <v>56</v>
      </c>
      <c r="D31" s="44"/>
      <c r="E31" s="30"/>
      <c r="F31" s="30"/>
      <c r="G31" s="30"/>
      <c r="H31" s="30"/>
      <c r="I31" s="30"/>
      <c r="K31" s="30"/>
    </row>
    <row r="32" spans="1:11" ht="16.899999999999999" customHeight="1" x14ac:dyDescent="0.1">
      <c r="A32" s="52" t="s">
        <v>4</v>
      </c>
      <c r="B32" s="52"/>
      <c r="C32" s="94">
        <v>45170</v>
      </c>
      <c r="D32" s="94"/>
      <c r="E32" s="94">
        <v>45171</v>
      </c>
      <c r="F32" s="94"/>
      <c r="G32" s="94">
        <v>45172</v>
      </c>
      <c r="H32" s="94"/>
    </row>
    <row r="33" spans="1:11" ht="16.899999999999999" customHeight="1" x14ac:dyDescent="0.1">
      <c r="A33" s="52"/>
      <c r="B33" s="52"/>
      <c r="C33" s="31"/>
      <c r="D33" s="32" t="s">
        <v>13</v>
      </c>
      <c r="E33" s="43"/>
      <c r="F33" s="43" t="s">
        <v>13</v>
      </c>
      <c r="G33" s="31"/>
      <c r="H33" s="32" t="s">
        <v>13</v>
      </c>
    </row>
    <row r="34" spans="1:11" ht="15" customHeight="1" x14ac:dyDescent="0.1">
      <c r="A34" s="27"/>
      <c r="B34" s="26"/>
      <c r="C34" s="30"/>
      <c r="D34" s="30"/>
      <c r="E34" s="30"/>
      <c r="F34" s="30"/>
      <c r="G34" s="30"/>
      <c r="H34" s="30"/>
      <c r="I34" s="30"/>
      <c r="J34" s="30"/>
      <c r="K34" s="30"/>
    </row>
    <row r="35" spans="1:11" ht="16.899999999999999" customHeight="1" x14ac:dyDescent="0.1">
      <c r="A35" s="89" t="s">
        <v>32</v>
      </c>
      <c r="B35" s="89"/>
      <c r="C35" s="89"/>
      <c r="D35" s="89"/>
      <c r="E35" s="89"/>
      <c r="F35" s="89"/>
      <c r="G35" s="89"/>
      <c r="H35" s="30"/>
      <c r="I35" s="30"/>
      <c r="J35" s="30"/>
      <c r="K35" s="30"/>
    </row>
    <row r="36" spans="1:11" ht="16.899999999999999" customHeight="1" x14ac:dyDescent="0.1">
      <c r="A36" s="52" t="s">
        <v>31</v>
      </c>
      <c r="B36" s="52"/>
      <c r="C36" s="90"/>
      <c r="D36" s="90"/>
      <c r="E36" s="91"/>
      <c r="F36" s="92"/>
      <c r="G36" s="91"/>
      <c r="H36" s="92"/>
      <c r="I36" s="91"/>
      <c r="J36" s="92"/>
    </row>
    <row r="37" spans="1:11" ht="16.899999999999999" customHeight="1" x14ac:dyDescent="0.1">
      <c r="A37" s="52" t="s">
        <v>30</v>
      </c>
      <c r="B37" s="52"/>
      <c r="C37" s="93"/>
      <c r="D37" s="93"/>
      <c r="E37" s="98"/>
      <c r="F37" s="110"/>
      <c r="G37" s="98"/>
      <c r="H37" s="110"/>
      <c r="I37" s="98"/>
      <c r="J37" s="110"/>
    </row>
    <row r="38" spans="1:11" ht="16.899999999999999" customHeight="1" x14ac:dyDescent="0.1">
      <c r="A38" s="52" t="s">
        <v>33</v>
      </c>
      <c r="B38" s="52"/>
      <c r="C38" s="81" t="s">
        <v>37</v>
      </c>
      <c r="D38" s="81"/>
      <c r="E38" s="111" t="s">
        <v>37</v>
      </c>
      <c r="F38" s="112"/>
      <c r="G38" s="111" t="s">
        <v>37</v>
      </c>
      <c r="H38" s="112"/>
      <c r="I38" s="111" t="s">
        <v>37</v>
      </c>
      <c r="J38" s="112"/>
    </row>
    <row r="39" spans="1:11" ht="16.899999999999999" customHeight="1" x14ac:dyDescent="0.1">
      <c r="A39" s="52" t="s">
        <v>35</v>
      </c>
      <c r="B39" s="52"/>
      <c r="C39" s="34"/>
      <c r="D39" s="35" t="s">
        <v>3</v>
      </c>
      <c r="E39" s="34"/>
      <c r="F39" s="35" t="s">
        <v>3</v>
      </c>
      <c r="G39" s="34"/>
      <c r="H39" s="35" t="s">
        <v>3</v>
      </c>
      <c r="I39" s="34"/>
      <c r="J39" s="35" t="s">
        <v>3</v>
      </c>
    </row>
    <row r="40" spans="1:11" ht="16.899999999999999" customHeight="1" x14ac:dyDescent="0.1">
      <c r="A40" s="52" t="s">
        <v>36</v>
      </c>
      <c r="B40" s="52"/>
      <c r="C40" s="34"/>
      <c r="D40" s="35" t="s">
        <v>3</v>
      </c>
      <c r="E40" s="34"/>
      <c r="F40" s="35" t="s">
        <v>3</v>
      </c>
      <c r="G40" s="34"/>
      <c r="H40" s="35" t="s">
        <v>3</v>
      </c>
      <c r="I40" s="34"/>
      <c r="J40" s="35" t="s">
        <v>3</v>
      </c>
    </row>
    <row r="41" spans="1:11" ht="16.899999999999999" customHeight="1" x14ac:dyDescent="0.1">
      <c r="A41" s="52" t="s">
        <v>34</v>
      </c>
      <c r="B41" s="52"/>
      <c r="C41" s="34" t="s">
        <v>39</v>
      </c>
      <c r="D41" s="35" t="s">
        <v>38</v>
      </c>
      <c r="E41" s="34" t="s">
        <v>39</v>
      </c>
      <c r="F41" s="35" t="s">
        <v>38</v>
      </c>
      <c r="G41" s="34" t="s">
        <v>39</v>
      </c>
      <c r="H41" s="35" t="s">
        <v>38</v>
      </c>
      <c r="I41" s="34" t="s">
        <v>39</v>
      </c>
      <c r="J41" s="35" t="s">
        <v>38</v>
      </c>
    </row>
    <row r="42" spans="1:11" ht="15" customHeight="1" x14ac:dyDescent="0.1">
      <c r="A42" s="36"/>
      <c r="B42" s="33"/>
      <c r="C42" s="33"/>
      <c r="D42" s="33"/>
      <c r="E42" s="33"/>
      <c r="F42" s="33"/>
      <c r="G42" s="33"/>
      <c r="H42" s="33"/>
      <c r="I42" s="33"/>
      <c r="J42" s="33"/>
      <c r="K42" s="33"/>
    </row>
    <row r="43" spans="1:11" ht="18" customHeight="1" x14ac:dyDescent="0.1">
      <c r="A43" s="55" t="s">
        <v>40</v>
      </c>
      <c r="B43" s="56"/>
      <c r="C43" s="53"/>
      <c r="D43" s="54"/>
      <c r="E43" s="54"/>
      <c r="F43" s="54"/>
      <c r="G43" s="54"/>
      <c r="H43" s="54"/>
      <c r="I43" s="54"/>
      <c r="J43" s="54"/>
      <c r="K43" s="54"/>
    </row>
    <row r="44" spans="1:11" ht="18" customHeight="1" x14ac:dyDescent="0.1">
      <c r="A44" s="57"/>
      <c r="B44" s="58"/>
      <c r="C44" s="61"/>
      <c r="D44" s="61"/>
      <c r="E44" s="61"/>
      <c r="F44" s="61"/>
      <c r="G44" s="61"/>
      <c r="H44" s="61"/>
      <c r="I44" s="61"/>
      <c r="J44" s="61"/>
      <c r="K44" s="61"/>
    </row>
    <row r="45" spans="1:11" ht="18" customHeight="1" x14ac:dyDescent="0.1">
      <c r="A45" s="59"/>
      <c r="B45" s="60"/>
      <c r="C45" s="62"/>
      <c r="D45" s="63"/>
      <c r="E45" s="63"/>
      <c r="F45" s="63"/>
      <c r="G45" s="63"/>
      <c r="H45" s="63"/>
      <c r="I45" s="63"/>
      <c r="J45" s="63"/>
      <c r="K45" s="63"/>
    </row>
    <row r="46" spans="1:11" ht="15" customHeight="1" x14ac:dyDescent="0.1">
      <c r="A46" s="37"/>
      <c r="B46" s="29"/>
      <c r="C46" s="29"/>
      <c r="D46" s="29"/>
      <c r="E46" s="29"/>
      <c r="F46" s="29"/>
      <c r="G46" s="29"/>
      <c r="H46" s="29"/>
      <c r="I46" s="29"/>
      <c r="J46" s="29"/>
      <c r="K46" s="29"/>
    </row>
    <row r="47" spans="1:11" ht="10.9" customHeight="1" x14ac:dyDescent="0.1">
      <c r="A47" s="84" t="s">
        <v>5</v>
      </c>
      <c r="B47" s="85"/>
      <c r="C47" s="85"/>
      <c r="D47" s="85"/>
      <c r="E47" s="85"/>
      <c r="F47" s="85"/>
      <c r="G47" s="85"/>
      <c r="H47" s="85"/>
      <c r="I47" s="85"/>
      <c r="J47" s="85"/>
      <c r="K47" s="85"/>
    </row>
    <row r="48" spans="1:11" ht="10.9" customHeight="1" x14ac:dyDescent="0.1">
      <c r="A48" s="84"/>
      <c r="B48" s="85"/>
      <c r="C48" s="85"/>
      <c r="D48" s="85"/>
      <c r="E48" s="85"/>
      <c r="F48" s="85"/>
      <c r="G48" s="85"/>
      <c r="H48" s="85"/>
      <c r="I48" s="85"/>
      <c r="J48" s="85"/>
      <c r="K48" s="85"/>
    </row>
    <row r="49" spans="1:11" ht="10.9" customHeight="1" x14ac:dyDescent="0.1">
      <c r="A49" s="82" t="s">
        <v>54</v>
      </c>
      <c r="B49" s="83"/>
      <c r="C49" s="83"/>
      <c r="D49" s="83"/>
      <c r="E49" s="83"/>
      <c r="F49" s="83"/>
      <c r="G49" s="83"/>
      <c r="H49" s="83"/>
      <c r="I49" s="83"/>
      <c r="J49" s="83"/>
      <c r="K49" s="83"/>
    </row>
    <row r="50" spans="1:11" ht="10.9" customHeight="1" x14ac:dyDescent="0.1">
      <c r="A50" s="82"/>
      <c r="B50" s="83"/>
      <c r="C50" s="83"/>
      <c r="D50" s="83"/>
      <c r="E50" s="83"/>
      <c r="F50" s="83"/>
      <c r="G50" s="83"/>
      <c r="H50" s="83"/>
      <c r="I50" s="83"/>
      <c r="J50" s="83"/>
      <c r="K50" s="83"/>
    </row>
    <row r="51" spans="1:11" ht="10.9" customHeight="1" x14ac:dyDescent="0.1">
      <c r="A51" s="48" t="s">
        <v>6</v>
      </c>
      <c r="B51" s="49"/>
      <c r="C51" s="49"/>
      <c r="D51" s="49"/>
      <c r="E51" s="49"/>
      <c r="F51" s="49"/>
      <c r="G51" s="49"/>
      <c r="H51" s="49"/>
      <c r="I51" s="49"/>
      <c r="J51" s="49"/>
      <c r="K51" s="49"/>
    </row>
    <row r="52" spans="1:11" ht="10.9" customHeight="1" x14ac:dyDescent="0.1">
      <c r="A52" s="48"/>
      <c r="B52" s="49"/>
      <c r="C52" s="49"/>
      <c r="D52" s="49"/>
      <c r="E52" s="49"/>
      <c r="F52" s="49"/>
      <c r="G52" s="49"/>
      <c r="H52" s="49"/>
      <c r="I52" s="49"/>
      <c r="J52" s="49"/>
      <c r="K52" s="49"/>
    </row>
    <row r="53" spans="1:11" ht="10.9" customHeight="1" x14ac:dyDescent="0.1">
      <c r="A53" s="48" t="s">
        <v>7</v>
      </c>
      <c r="B53" s="49"/>
      <c r="C53" s="49"/>
      <c r="D53" s="49"/>
      <c r="E53" s="49"/>
      <c r="F53" s="49"/>
      <c r="G53" s="49"/>
      <c r="H53" s="49"/>
      <c r="I53" s="49"/>
      <c r="J53" s="49"/>
      <c r="K53" s="49"/>
    </row>
    <row r="54" spans="1:11" ht="10.9" customHeight="1" x14ac:dyDescent="0.1">
      <c r="A54" s="48"/>
      <c r="B54" s="49"/>
      <c r="C54" s="49"/>
      <c r="D54" s="49"/>
      <c r="E54" s="49"/>
      <c r="F54" s="49"/>
      <c r="G54" s="49"/>
      <c r="H54" s="49"/>
      <c r="I54" s="49"/>
      <c r="J54" s="49"/>
      <c r="K54" s="49"/>
    </row>
    <row r="55" spans="1:11" ht="10.9" customHeight="1" x14ac:dyDescent="0.1">
      <c r="A55" s="48" t="s">
        <v>55</v>
      </c>
      <c r="B55" s="49"/>
      <c r="C55" s="49"/>
      <c r="D55" s="49"/>
      <c r="E55" s="49"/>
      <c r="F55" s="49"/>
      <c r="G55" s="49"/>
      <c r="H55" s="49"/>
      <c r="I55" s="49"/>
      <c r="J55" s="49"/>
      <c r="K55" s="49"/>
    </row>
    <row r="56" spans="1:11" ht="10.9" customHeight="1" thickBot="1" x14ac:dyDescent="0.15">
      <c r="A56" s="50"/>
      <c r="B56" s="51"/>
      <c r="C56" s="51"/>
      <c r="D56" s="51"/>
      <c r="E56" s="51"/>
      <c r="F56" s="51"/>
      <c r="G56" s="51"/>
      <c r="H56" s="51"/>
      <c r="I56" s="51"/>
      <c r="J56" s="51"/>
      <c r="K56" s="51"/>
    </row>
    <row r="57" spans="1:11" ht="17.25" thickTop="1" x14ac:dyDescent="0.1"/>
  </sheetData>
  <mergeCells count="80">
    <mergeCell ref="A31:B31"/>
    <mergeCell ref="F19:G19"/>
    <mergeCell ref="H19:K19"/>
    <mergeCell ref="C19:E19"/>
    <mergeCell ref="A21:B21"/>
    <mergeCell ref="A19:B19"/>
    <mergeCell ref="C25:E25"/>
    <mergeCell ref="C23:K23"/>
    <mergeCell ref="E32:F32"/>
    <mergeCell ref="C21:K21"/>
    <mergeCell ref="I37:J37"/>
    <mergeCell ref="I38:J38"/>
    <mergeCell ref="F28:G28"/>
    <mergeCell ref="F26:G26"/>
    <mergeCell ref="F27:G27"/>
    <mergeCell ref="F25:H25"/>
    <mergeCell ref="I25:K25"/>
    <mergeCell ref="C22:K22"/>
    <mergeCell ref="E37:F37"/>
    <mergeCell ref="G37:H37"/>
    <mergeCell ref="C38:D38"/>
    <mergeCell ref="E38:F38"/>
    <mergeCell ref="G38:H38"/>
    <mergeCell ref="I1:K1"/>
    <mergeCell ref="H2:K2"/>
    <mergeCell ref="C28:D28"/>
    <mergeCell ref="C26:D26"/>
    <mergeCell ref="C27:D27"/>
    <mergeCell ref="I26:J26"/>
    <mergeCell ref="I27:J27"/>
    <mergeCell ref="I28:J28"/>
    <mergeCell ref="C18:F18"/>
    <mergeCell ref="G18:H18"/>
    <mergeCell ref="I18:K18"/>
    <mergeCell ref="C14:F14"/>
    <mergeCell ref="G14:H14"/>
    <mergeCell ref="I14:K14"/>
    <mergeCell ref="A24:K24"/>
    <mergeCell ref="A13:B13"/>
    <mergeCell ref="A37:B37"/>
    <mergeCell ref="A38:B38"/>
    <mergeCell ref="A49:K50"/>
    <mergeCell ref="A47:K48"/>
    <mergeCell ref="A26:A28"/>
    <mergeCell ref="A29:K29"/>
    <mergeCell ref="A36:B36"/>
    <mergeCell ref="A35:G35"/>
    <mergeCell ref="C36:D36"/>
    <mergeCell ref="E36:F36"/>
    <mergeCell ref="G36:H36"/>
    <mergeCell ref="C37:D37"/>
    <mergeCell ref="C32:D32"/>
    <mergeCell ref="G32:H32"/>
    <mergeCell ref="I36:J36"/>
    <mergeCell ref="A32:B33"/>
    <mergeCell ref="A4:K4"/>
    <mergeCell ref="A25:B25"/>
    <mergeCell ref="A22:B22"/>
    <mergeCell ref="A23:B23"/>
    <mergeCell ref="A5:K5"/>
    <mergeCell ref="A6:K6"/>
    <mergeCell ref="C13:K13"/>
    <mergeCell ref="A18:B18"/>
    <mergeCell ref="A7:K9"/>
    <mergeCell ref="A10:K11"/>
    <mergeCell ref="A12:K12"/>
    <mergeCell ref="A15:B17"/>
    <mergeCell ref="C15:K15"/>
    <mergeCell ref="C16:K17"/>
    <mergeCell ref="A14:B14"/>
    <mergeCell ref="A55:K56"/>
    <mergeCell ref="A39:B39"/>
    <mergeCell ref="A40:B40"/>
    <mergeCell ref="A41:B41"/>
    <mergeCell ref="C43:K43"/>
    <mergeCell ref="A53:K54"/>
    <mergeCell ref="A51:K52"/>
    <mergeCell ref="A43:B45"/>
    <mergeCell ref="C44:K44"/>
    <mergeCell ref="C45:K45"/>
  </mergeCells>
  <phoneticPr fontId="2"/>
  <dataValidations count="3">
    <dataValidation type="list" allowBlank="1" showInputMessage="1" showErrorMessage="1" sqref="C22:K23" xr:uid="{B1B03AAE-643C-4893-A9B9-30A8251F20E9}">
      <formula1>"東横イン横浜市営地下鉄センター南駅前,チサンイン横浜都筑,ホテル梶ケ谷プラザ（素泊まり）,ホテル梶ケ谷プラザ（朝食付き）,ホテル梶ケ谷プラザ（夕朝食付き）"</formula1>
    </dataValidation>
    <dataValidation type="list" allowBlank="1" showInputMessage="1" showErrorMessage="1" sqref="K30 G30 C30 I30" xr:uid="{811479F2-AF95-49E1-9EAA-E05C48F29F63}">
      <formula1>"1泊夕朝食付,1泊朝食付,1泊食事なし"</formula1>
    </dataValidation>
    <dataValidation type="list" allowBlank="1" showInputMessage="1" showErrorMessage="1" sqref="C37:J37" xr:uid="{D9B6BCF1-B737-4C8C-95B1-51D8E6F5DC15}">
      <formula1>"ＪＲ券,航空券,貸切バス"</formula1>
    </dataValidation>
  </dataValidations>
  <pageMargins left="0.23622047244094491" right="0.23622047244094491" top="0.74803149606299213" bottom="0.74803149606299213" header="0.31496062992125984" footer="0.31496062992125984"/>
  <pageSetup paperSize="9" scale="89" orientation="portrait" r:id="rId1"/>
  <headerFooter>
    <oddHeader>&amp;L京王観光株式会社東京第１支店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R72"/>
  <sheetViews>
    <sheetView view="pageBreakPreview" zoomScaleNormal="100" zoomScaleSheetLayoutView="100" workbookViewId="0">
      <selection activeCell="D5" sqref="D5"/>
    </sheetView>
  </sheetViews>
  <sheetFormatPr defaultColWidth="8.99609375" defaultRowHeight="13.5" x14ac:dyDescent="0.1"/>
  <cols>
    <col min="1" max="1" width="6.6796875" style="22" customWidth="1"/>
    <col min="2" max="2" width="25.08984375" style="4" customWidth="1"/>
    <col min="3" max="3" width="8.7265625" style="22" customWidth="1"/>
    <col min="4" max="4" width="6.81640625" style="23" customWidth="1"/>
    <col min="5" max="5" width="3.81640625" style="23" customWidth="1"/>
    <col min="6" max="6" width="6.81640625" style="23" customWidth="1"/>
    <col min="7" max="7" width="3.81640625" style="23" customWidth="1"/>
    <col min="8" max="8" width="6.81640625" style="23" customWidth="1"/>
    <col min="9" max="9" width="3.81640625" style="23" customWidth="1"/>
    <col min="10" max="10" width="8.99609375" style="4"/>
    <col min="11" max="13" width="7.76953125" style="5" customWidth="1"/>
    <col min="14" max="14" width="7.76953125" style="4" customWidth="1"/>
    <col min="15" max="16384" width="8.99609375" style="4"/>
  </cols>
  <sheetData>
    <row r="1" spans="1:16" ht="22.5" customHeight="1" x14ac:dyDescent="0.1">
      <c r="A1" s="119" t="s">
        <v>21</v>
      </c>
      <c r="B1" s="119"/>
      <c r="C1" s="38"/>
      <c r="D1" s="38"/>
      <c r="E1" s="38"/>
      <c r="F1" s="118"/>
      <c r="G1" s="118"/>
      <c r="H1" s="118"/>
      <c r="I1" s="118"/>
    </row>
    <row r="2" spans="1:16" ht="21" customHeight="1" x14ac:dyDescent="0.2">
      <c r="A2" s="127" t="s">
        <v>50</v>
      </c>
      <c r="B2" s="127"/>
      <c r="C2" s="127"/>
      <c r="D2" s="127"/>
      <c r="E2" s="127"/>
      <c r="F2" s="127"/>
      <c r="G2" s="127"/>
      <c r="H2" s="127"/>
      <c r="I2" s="127"/>
    </row>
    <row r="3" spans="1:16" ht="24" customHeight="1" x14ac:dyDescent="0.25">
      <c r="A3" s="120" t="s">
        <v>15</v>
      </c>
      <c r="B3" s="122" t="s">
        <v>16</v>
      </c>
      <c r="C3" s="120" t="s">
        <v>17</v>
      </c>
      <c r="D3" s="123">
        <v>45169</v>
      </c>
      <c r="E3" s="124"/>
      <c r="F3" s="123">
        <v>45170</v>
      </c>
      <c r="G3" s="124"/>
      <c r="H3" s="123">
        <v>45171</v>
      </c>
      <c r="I3" s="124"/>
      <c r="L3" s="6"/>
      <c r="M3" s="6"/>
      <c r="N3" s="6"/>
      <c r="O3" s="6"/>
      <c r="P3" s="5"/>
    </row>
    <row r="4" spans="1:16" ht="24" customHeight="1" x14ac:dyDescent="0.1">
      <c r="A4" s="121"/>
      <c r="B4" s="121"/>
      <c r="C4" s="121"/>
      <c r="D4" s="125">
        <f>D3</f>
        <v>45169</v>
      </c>
      <c r="E4" s="126"/>
      <c r="F4" s="125">
        <f>F3</f>
        <v>45170</v>
      </c>
      <c r="G4" s="126"/>
      <c r="H4" s="125">
        <f>H3</f>
        <v>45171</v>
      </c>
      <c r="I4" s="126"/>
      <c r="L4" s="6"/>
      <c r="M4" s="6"/>
      <c r="N4" s="7"/>
      <c r="O4" s="6"/>
    </row>
    <row r="5" spans="1:16" ht="24" customHeight="1" x14ac:dyDescent="0.1">
      <c r="A5" s="24">
        <v>1</v>
      </c>
      <c r="B5" s="8"/>
      <c r="C5" s="9"/>
      <c r="D5" s="10"/>
      <c r="E5" s="11"/>
      <c r="F5" s="10"/>
      <c r="G5" s="11"/>
      <c r="H5" s="10"/>
      <c r="I5" s="11"/>
      <c r="L5" s="6"/>
      <c r="M5" s="6"/>
      <c r="N5" s="7"/>
      <c r="O5" s="6"/>
    </row>
    <row r="6" spans="1:16" ht="24" customHeight="1" x14ac:dyDescent="0.1">
      <c r="A6" s="24">
        <f>A5+1</f>
        <v>2</v>
      </c>
      <c r="B6" s="8"/>
      <c r="C6" s="9"/>
      <c r="D6" s="10"/>
      <c r="E6" s="11"/>
      <c r="F6" s="10"/>
      <c r="G6" s="11"/>
      <c r="H6" s="10"/>
      <c r="I6" s="11"/>
      <c r="L6" s="6"/>
      <c r="M6" s="6"/>
      <c r="N6" s="6"/>
      <c r="O6" s="6"/>
    </row>
    <row r="7" spans="1:16" ht="24" customHeight="1" x14ac:dyDescent="0.1">
      <c r="A7" s="24">
        <f t="shared" ref="A7:A24" si="0">A6+1</f>
        <v>3</v>
      </c>
      <c r="B7" s="8"/>
      <c r="C7" s="9"/>
      <c r="D7" s="10"/>
      <c r="E7" s="11"/>
      <c r="F7" s="10"/>
      <c r="G7" s="11"/>
      <c r="H7" s="10"/>
      <c r="I7" s="11"/>
      <c r="L7" s="6"/>
      <c r="M7" s="6"/>
      <c r="N7" s="6"/>
      <c r="O7" s="6"/>
    </row>
    <row r="8" spans="1:16" ht="24" customHeight="1" x14ac:dyDescent="0.1">
      <c r="A8" s="24">
        <f t="shared" si="0"/>
        <v>4</v>
      </c>
      <c r="B8" s="8"/>
      <c r="C8" s="9"/>
      <c r="D8" s="10"/>
      <c r="E8" s="11"/>
      <c r="F8" s="10"/>
      <c r="G8" s="11"/>
      <c r="H8" s="10"/>
      <c r="I8" s="11"/>
      <c r="K8" s="6"/>
      <c r="L8" s="6"/>
      <c r="M8" s="6"/>
      <c r="N8" s="6"/>
      <c r="O8" s="6"/>
    </row>
    <row r="9" spans="1:16" ht="24" customHeight="1" x14ac:dyDescent="0.1">
      <c r="A9" s="24">
        <f t="shared" si="0"/>
        <v>5</v>
      </c>
      <c r="B9" s="8"/>
      <c r="C9" s="9"/>
      <c r="D9" s="10"/>
      <c r="E9" s="11"/>
      <c r="F9" s="10"/>
      <c r="G9" s="11"/>
      <c r="H9" s="10"/>
      <c r="I9" s="11"/>
      <c r="K9" s="6"/>
      <c r="L9" s="6"/>
      <c r="M9" s="6"/>
      <c r="N9" s="6"/>
      <c r="O9" s="6"/>
    </row>
    <row r="10" spans="1:16" ht="24" customHeight="1" x14ac:dyDescent="0.1">
      <c r="A10" s="24">
        <f t="shared" si="0"/>
        <v>6</v>
      </c>
      <c r="B10" s="8"/>
      <c r="C10" s="9"/>
      <c r="D10" s="10"/>
      <c r="E10" s="11"/>
      <c r="F10" s="10"/>
      <c r="G10" s="11"/>
      <c r="H10" s="10"/>
      <c r="I10" s="11"/>
      <c r="K10" s="6"/>
      <c r="L10" s="6"/>
      <c r="M10" s="6"/>
      <c r="N10" s="6"/>
      <c r="O10" s="6"/>
    </row>
    <row r="11" spans="1:16" ht="24" customHeight="1" x14ac:dyDescent="0.1">
      <c r="A11" s="24">
        <f t="shared" si="0"/>
        <v>7</v>
      </c>
      <c r="B11" s="8"/>
      <c r="C11" s="9"/>
      <c r="D11" s="10"/>
      <c r="E11" s="11"/>
      <c r="F11" s="10"/>
      <c r="G11" s="11"/>
      <c r="H11" s="10"/>
      <c r="I11" s="11"/>
      <c r="K11" s="6"/>
      <c r="L11" s="6"/>
      <c r="M11" s="6"/>
      <c r="N11" s="6"/>
      <c r="O11" s="6"/>
    </row>
    <row r="12" spans="1:16" ht="24" customHeight="1" x14ac:dyDescent="0.1">
      <c r="A12" s="24">
        <f t="shared" si="0"/>
        <v>8</v>
      </c>
      <c r="B12" s="8"/>
      <c r="C12" s="9"/>
      <c r="D12" s="10"/>
      <c r="E12" s="11"/>
      <c r="F12" s="10"/>
      <c r="G12" s="11"/>
      <c r="H12" s="10"/>
      <c r="I12" s="11"/>
      <c r="K12" s="6"/>
      <c r="L12" s="6"/>
      <c r="M12" s="6"/>
      <c r="N12" s="6"/>
      <c r="O12" s="6"/>
    </row>
    <row r="13" spans="1:16" ht="24" customHeight="1" x14ac:dyDescent="0.1">
      <c r="A13" s="24">
        <f t="shared" si="0"/>
        <v>9</v>
      </c>
      <c r="B13" s="8"/>
      <c r="C13" s="9"/>
      <c r="D13" s="10"/>
      <c r="E13" s="11"/>
      <c r="F13" s="10"/>
      <c r="G13" s="11"/>
      <c r="H13" s="10"/>
      <c r="I13" s="11"/>
      <c r="K13" s="6"/>
      <c r="L13" s="6"/>
      <c r="M13" s="6"/>
      <c r="N13" s="6"/>
      <c r="O13" s="6"/>
    </row>
    <row r="14" spans="1:16" ht="24" customHeight="1" x14ac:dyDescent="0.1">
      <c r="A14" s="24">
        <f t="shared" si="0"/>
        <v>10</v>
      </c>
      <c r="B14" s="8"/>
      <c r="C14" s="9"/>
      <c r="D14" s="10"/>
      <c r="E14" s="11"/>
      <c r="F14" s="10"/>
      <c r="G14" s="11"/>
      <c r="H14" s="10"/>
      <c r="I14" s="11"/>
      <c r="K14" s="6"/>
      <c r="L14" s="6"/>
      <c r="M14" s="6"/>
      <c r="N14" s="6"/>
      <c r="O14" s="6"/>
    </row>
    <row r="15" spans="1:16" ht="24" customHeight="1" x14ac:dyDescent="0.1">
      <c r="A15" s="24">
        <f t="shared" si="0"/>
        <v>11</v>
      </c>
      <c r="B15" s="8"/>
      <c r="C15" s="9"/>
      <c r="D15" s="10"/>
      <c r="E15" s="11"/>
      <c r="F15" s="10"/>
      <c r="G15" s="11"/>
      <c r="H15" s="10"/>
      <c r="I15" s="11"/>
      <c r="K15" s="6"/>
      <c r="L15" s="6"/>
      <c r="M15" s="6"/>
      <c r="N15" s="6"/>
      <c r="O15" s="6"/>
    </row>
    <row r="16" spans="1:16" ht="24" customHeight="1" x14ac:dyDescent="0.1">
      <c r="A16" s="24">
        <f t="shared" si="0"/>
        <v>12</v>
      </c>
      <c r="B16" s="8"/>
      <c r="C16" s="9"/>
      <c r="D16" s="10"/>
      <c r="E16" s="11"/>
      <c r="F16" s="10"/>
      <c r="G16" s="11"/>
      <c r="H16" s="10"/>
      <c r="I16" s="11"/>
      <c r="K16" s="6"/>
      <c r="L16" s="6"/>
      <c r="M16" s="6"/>
      <c r="N16" s="6"/>
      <c r="O16" s="6"/>
    </row>
    <row r="17" spans="1:15" ht="24" customHeight="1" x14ac:dyDescent="0.1">
      <c r="A17" s="24">
        <f t="shared" si="0"/>
        <v>13</v>
      </c>
      <c r="B17" s="8"/>
      <c r="C17" s="9"/>
      <c r="D17" s="10"/>
      <c r="E17" s="11"/>
      <c r="F17" s="10"/>
      <c r="G17" s="11"/>
      <c r="H17" s="10"/>
      <c r="I17" s="11"/>
      <c r="K17" s="6"/>
      <c r="L17" s="6"/>
      <c r="M17" s="6"/>
      <c r="N17" s="6"/>
      <c r="O17" s="6"/>
    </row>
    <row r="18" spans="1:15" ht="24" customHeight="1" x14ac:dyDescent="0.1">
      <c r="A18" s="24">
        <f t="shared" si="0"/>
        <v>14</v>
      </c>
      <c r="B18" s="8"/>
      <c r="C18" s="9"/>
      <c r="D18" s="10"/>
      <c r="E18" s="11"/>
      <c r="F18" s="10"/>
      <c r="G18" s="11"/>
      <c r="H18" s="10"/>
      <c r="I18" s="11"/>
      <c r="K18" s="6"/>
      <c r="L18" s="6"/>
      <c r="M18" s="6"/>
      <c r="N18" s="6"/>
      <c r="O18" s="6"/>
    </row>
    <row r="19" spans="1:15" ht="24" customHeight="1" x14ac:dyDescent="0.1">
      <c r="A19" s="24">
        <f t="shared" si="0"/>
        <v>15</v>
      </c>
      <c r="B19" s="8"/>
      <c r="C19" s="9"/>
      <c r="D19" s="10"/>
      <c r="E19" s="11"/>
      <c r="F19" s="10"/>
      <c r="G19" s="11"/>
      <c r="H19" s="10"/>
      <c r="I19" s="11"/>
      <c r="K19" s="6"/>
      <c r="L19" s="6"/>
      <c r="M19" s="6"/>
      <c r="N19" s="6"/>
      <c r="O19" s="6"/>
    </row>
    <row r="20" spans="1:15" ht="24" customHeight="1" x14ac:dyDescent="0.1">
      <c r="A20" s="24">
        <f t="shared" si="0"/>
        <v>16</v>
      </c>
      <c r="B20" s="8"/>
      <c r="C20" s="9"/>
      <c r="D20" s="10"/>
      <c r="E20" s="11"/>
      <c r="F20" s="10"/>
      <c r="G20" s="11"/>
      <c r="H20" s="10"/>
      <c r="I20" s="11"/>
      <c r="K20" s="6"/>
      <c r="L20" s="6"/>
      <c r="M20" s="6"/>
      <c r="N20" s="6"/>
      <c r="O20" s="6"/>
    </row>
    <row r="21" spans="1:15" ht="24" customHeight="1" x14ac:dyDescent="0.1">
      <c r="A21" s="24">
        <f t="shared" si="0"/>
        <v>17</v>
      </c>
      <c r="B21" s="8"/>
      <c r="C21" s="9"/>
      <c r="D21" s="10"/>
      <c r="E21" s="11"/>
      <c r="F21" s="10"/>
      <c r="G21" s="11"/>
      <c r="H21" s="10"/>
      <c r="I21" s="11"/>
      <c r="K21" s="6"/>
      <c r="L21" s="6"/>
      <c r="M21" s="6"/>
      <c r="N21" s="6"/>
      <c r="O21" s="6"/>
    </row>
    <row r="22" spans="1:15" ht="24" customHeight="1" x14ac:dyDescent="0.1">
      <c r="A22" s="24">
        <f t="shared" si="0"/>
        <v>18</v>
      </c>
      <c r="B22" s="8"/>
      <c r="C22" s="9"/>
      <c r="D22" s="10"/>
      <c r="E22" s="11"/>
      <c r="F22" s="10"/>
      <c r="G22" s="11"/>
      <c r="H22" s="10"/>
      <c r="I22" s="11"/>
      <c r="K22" s="6"/>
      <c r="L22" s="6"/>
      <c r="M22" s="6"/>
      <c r="N22" s="6"/>
      <c r="O22" s="6"/>
    </row>
    <row r="23" spans="1:15" ht="24" customHeight="1" x14ac:dyDescent="0.1">
      <c r="A23" s="24">
        <f t="shared" si="0"/>
        <v>19</v>
      </c>
      <c r="B23" s="8"/>
      <c r="C23" s="9"/>
      <c r="D23" s="10"/>
      <c r="E23" s="11"/>
      <c r="F23" s="10"/>
      <c r="G23" s="11"/>
      <c r="H23" s="10"/>
      <c r="I23" s="11"/>
      <c r="K23" s="6"/>
      <c r="L23" s="6"/>
      <c r="M23" s="6"/>
      <c r="N23" s="6"/>
      <c r="O23" s="6"/>
    </row>
    <row r="24" spans="1:15" ht="24" customHeight="1" x14ac:dyDescent="0.1">
      <c r="A24" s="24">
        <f t="shared" si="0"/>
        <v>20</v>
      </c>
      <c r="B24" s="8"/>
      <c r="C24" s="9"/>
      <c r="D24" s="10"/>
      <c r="E24" s="11"/>
      <c r="F24" s="10"/>
      <c r="G24" s="11"/>
      <c r="H24" s="10"/>
      <c r="I24" s="11"/>
      <c r="K24" s="6"/>
      <c r="L24" s="6"/>
      <c r="M24" s="6"/>
      <c r="N24" s="6"/>
      <c r="O24" s="6"/>
    </row>
    <row r="25" spans="1:15" ht="8.4499999999999993" customHeight="1" thickBot="1" x14ac:dyDescent="0.15">
      <c r="A25" s="25"/>
      <c r="B25" s="12"/>
      <c r="C25" s="13"/>
      <c r="D25" s="14"/>
      <c r="E25" s="14"/>
      <c r="F25" s="14"/>
      <c r="G25" s="14"/>
      <c r="H25" s="14"/>
      <c r="I25" s="14"/>
      <c r="K25" s="6"/>
      <c r="L25" s="6"/>
      <c r="M25" s="6"/>
      <c r="N25" s="6"/>
      <c r="O25" s="6"/>
    </row>
    <row r="26" spans="1:15" ht="18" customHeight="1" thickBot="1" x14ac:dyDescent="0.15">
      <c r="A26" s="16"/>
      <c r="B26" s="147" t="s">
        <v>18</v>
      </c>
      <c r="C26" s="148"/>
      <c r="D26" s="149">
        <f>COUNTA(D5:D24)</f>
        <v>0</v>
      </c>
      <c r="E26" s="150"/>
      <c r="F26" s="151">
        <f>COUNTA(F5:F24)</f>
        <v>0</v>
      </c>
      <c r="G26" s="150"/>
      <c r="H26" s="150">
        <f>COUNTA(H5:H24)</f>
        <v>0</v>
      </c>
      <c r="I26" s="152"/>
    </row>
    <row r="27" spans="1:15" ht="18" customHeight="1" x14ac:dyDescent="0.1">
      <c r="A27" s="16"/>
      <c r="B27" s="144" t="s">
        <v>19</v>
      </c>
      <c r="C27" s="145"/>
      <c r="D27" s="146">
        <f>COUNTIF(E5:E24,"素")</f>
        <v>0</v>
      </c>
      <c r="E27" s="142"/>
      <c r="F27" s="140">
        <f>COUNTIF(G5:G24,"素")</f>
        <v>0</v>
      </c>
      <c r="G27" s="141"/>
      <c r="H27" s="142">
        <f>COUNTIF(I5:I24,"素")</f>
        <v>0</v>
      </c>
      <c r="I27" s="143"/>
    </row>
    <row r="28" spans="1:15" ht="18" customHeight="1" x14ac:dyDescent="0.1">
      <c r="A28" s="16"/>
      <c r="B28" s="134" t="s">
        <v>20</v>
      </c>
      <c r="C28" s="135"/>
      <c r="D28" s="136">
        <f>COUNTIF(E5:E24,"朝")</f>
        <v>0</v>
      </c>
      <c r="E28" s="137"/>
      <c r="F28" s="138">
        <f>COUNTIF(G5:G24,"朝")</f>
        <v>0</v>
      </c>
      <c r="G28" s="137"/>
      <c r="H28" s="137">
        <f>COUNTIF(I5:I24,"朝")</f>
        <v>0</v>
      </c>
      <c r="I28" s="139"/>
    </row>
    <row r="29" spans="1:15" ht="18" customHeight="1" thickBot="1" x14ac:dyDescent="0.15">
      <c r="A29" s="16"/>
      <c r="B29" s="128" t="s">
        <v>44</v>
      </c>
      <c r="C29" s="129"/>
      <c r="D29" s="130">
        <f>COUNTIF(E5:E24,"二")</f>
        <v>0</v>
      </c>
      <c r="E29" s="131"/>
      <c r="F29" s="132">
        <f>COUNTIF(G5:G24,"二")</f>
        <v>0</v>
      </c>
      <c r="G29" s="131"/>
      <c r="H29" s="131">
        <f>COUNTIF(I5:I24,"二")</f>
        <v>0</v>
      </c>
      <c r="I29" s="133"/>
    </row>
    <row r="30" spans="1:15" ht="22.5" customHeight="1" x14ac:dyDescent="0.1">
      <c r="A30" s="16"/>
      <c r="B30" s="15"/>
      <c r="C30" s="16"/>
      <c r="D30" s="17"/>
      <c r="E30" s="17"/>
      <c r="F30" s="17"/>
      <c r="G30" s="17"/>
      <c r="H30" s="17"/>
      <c r="I30" s="17"/>
    </row>
    <row r="31" spans="1:15" ht="22.5" customHeight="1" x14ac:dyDescent="0.1">
      <c r="A31" s="19"/>
      <c r="B31" s="18"/>
      <c r="C31" s="19"/>
      <c r="D31" s="20"/>
      <c r="E31" s="20"/>
      <c r="F31" s="21"/>
      <c r="G31" s="20"/>
      <c r="H31" s="21"/>
      <c r="I31" s="20"/>
    </row>
    <row r="32" spans="1:15" ht="22.5" customHeight="1" x14ac:dyDescent="0.1"/>
    <row r="33" spans="2:18" ht="22.5" customHeight="1" x14ac:dyDescent="0.1"/>
    <row r="34" spans="2:18" s="22" customFormat="1" ht="22.5" customHeight="1" x14ac:dyDescent="0.1">
      <c r="B34" s="4"/>
      <c r="D34" s="23"/>
      <c r="E34" s="23"/>
      <c r="F34" s="23"/>
      <c r="G34" s="23"/>
      <c r="H34" s="23"/>
      <c r="I34" s="23"/>
      <c r="J34" s="4"/>
      <c r="K34" s="5"/>
      <c r="L34" s="5"/>
      <c r="M34" s="5"/>
      <c r="N34" s="4"/>
      <c r="O34" s="4"/>
      <c r="P34" s="4"/>
      <c r="Q34" s="4"/>
      <c r="R34" s="4"/>
    </row>
    <row r="35" spans="2:18" ht="22.5" customHeight="1" x14ac:dyDescent="0.1"/>
    <row r="36" spans="2:18" s="22" customFormat="1" ht="22.5" customHeight="1" x14ac:dyDescent="0.1">
      <c r="B36" s="4"/>
      <c r="D36" s="23"/>
      <c r="E36" s="23"/>
      <c r="F36" s="23"/>
      <c r="G36" s="23"/>
      <c r="H36" s="23"/>
      <c r="I36" s="23"/>
      <c r="J36" s="4"/>
      <c r="K36" s="5"/>
      <c r="L36" s="5"/>
      <c r="M36" s="5"/>
      <c r="N36" s="4"/>
      <c r="O36" s="4"/>
      <c r="P36" s="4"/>
      <c r="Q36" s="4"/>
      <c r="R36" s="4"/>
    </row>
    <row r="37" spans="2:18" ht="22.5" customHeight="1" x14ac:dyDescent="0.1"/>
    <row r="38" spans="2:18" ht="22.5" customHeight="1" x14ac:dyDescent="0.1"/>
    <row r="39" spans="2:18" ht="22.5" customHeight="1" x14ac:dyDescent="0.1"/>
    <row r="40" spans="2:18" ht="22.5" customHeight="1" x14ac:dyDescent="0.1"/>
    <row r="41" spans="2:18" ht="22.5" customHeight="1" x14ac:dyDescent="0.1"/>
    <row r="42" spans="2:18" ht="22.5" customHeight="1" x14ac:dyDescent="0.1"/>
    <row r="43" spans="2:18" ht="22.5" customHeight="1" x14ac:dyDescent="0.1"/>
    <row r="44" spans="2:18" ht="22.5" customHeight="1" x14ac:dyDescent="0.1"/>
    <row r="45" spans="2:18" ht="22.5" customHeight="1" x14ac:dyDescent="0.1"/>
    <row r="46" spans="2:18" ht="22.5" customHeight="1" x14ac:dyDescent="0.1"/>
    <row r="47" spans="2:18" ht="22.5" customHeight="1" x14ac:dyDescent="0.1"/>
    <row r="48" spans="2:18" ht="22.5" customHeight="1" x14ac:dyDescent="0.1"/>
    <row r="49" ht="22.5" customHeight="1" x14ac:dyDescent="0.1"/>
    <row r="50" ht="22.5" customHeight="1" x14ac:dyDescent="0.1"/>
    <row r="51" ht="22.5" customHeight="1" x14ac:dyDescent="0.1"/>
    <row r="52" ht="22.5" customHeight="1" x14ac:dyDescent="0.1"/>
    <row r="53" ht="22.5" customHeight="1" x14ac:dyDescent="0.1"/>
    <row r="54" ht="22.5" customHeight="1" x14ac:dyDescent="0.1"/>
    <row r="55" ht="22.5" customHeight="1" x14ac:dyDescent="0.1"/>
    <row r="56" ht="22.5" customHeight="1" x14ac:dyDescent="0.1"/>
    <row r="57" ht="22.5" customHeight="1" x14ac:dyDescent="0.1"/>
    <row r="58" ht="22.5" customHeight="1" x14ac:dyDescent="0.1"/>
    <row r="59" ht="22.5" customHeight="1" x14ac:dyDescent="0.1"/>
    <row r="60" ht="22.5" customHeight="1" x14ac:dyDescent="0.1"/>
    <row r="61" ht="22.5" customHeight="1" x14ac:dyDescent="0.1"/>
    <row r="62" ht="22.5" customHeight="1" x14ac:dyDescent="0.1"/>
    <row r="63" ht="22.5" customHeight="1" x14ac:dyDescent="0.1"/>
    <row r="64" ht="22.5" customHeight="1" x14ac:dyDescent="0.1"/>
    <row r="65" ht="22.5" customHeight="1" x14ac:dyDescent="0.1"/>
    <row r="66" ht="22.5" customHeight="1" x14ac:dyDescent="0.1"/>
    <row r="67" ht="22.5" customHeight="1" x14ac:dyDescent="0.1"/>
    <row r="68" ht="22.5" customHeight="1" x14ac:dyDescent="0.1"/>
    <row r="69" ht="22.5" customHeight="1" x14ac:dyDescent="0.1"/>
    <row r="70" ht="22.5" customHeight="1" x14ac:dyDescent="0.1"/>
    <row r="71" ht="22.5" customHeight="1" x14ac:dyDescent="0.1"/>
    <row r="72" ht="22.5" customHeight="1" x14ac:dyDescent="0.1"/>
  </sheetData>
  <mergeCells count="28">
    <mergeCell ref="F27:G27"/>
    <mergeCell ref="H27:I27"/>
    <mergeCell ref="B27:C27"/>
    <mergeCell ref="D27:E27"/>
    <mergeCell ref="B26:C26"/>
    <mergeCell ref="D26:E26"/>
    <mergeCell ref="F26:G26"/>
    <mergeCell ref="H26:I26"/>
    <mergeCell ref="B29:C29"/>
    <mergeCell ref="D29:E29"/>
    <mergeCell ref="F29:G29"/>
    <mergeCell ref="H29:I29"/>
    <mergeCell ref="B28:C28"/>
    <mergeCell ref="D28:E28"/>
    <mergeCell ref="F28:G28"/>
    <mergeCell ref="H28:I28"/>
    <mergeCell ref="F1:I1"/>
    <mergeCell ref="A1:B1"/>
    <mergeCell ref="A3:A4"/>
    <mergeCell ref="B3:B4"/>
    <mergeCell ref="C3:C4"/>
    <mergeCell ref="H3:I3"/>
    <mergeCell ref="D4:E4"/>
    <mergeCell ref="F4:G4"/>
    <mergeCell ref="H4:I4"/>
    <mergeCell ref="D3:E3"/>
    <mergeCell ref="F3:G3"/>
    <mergeCell ref="A2:I2"/>
  </mergeCells>
  <phoneticPr fontId="2"/>
  <conditionalFormatting sqref="B5:B25">
    <cfRule type="expression" dxfId="1" priority="5">
      <formula>COUNTIF(B:B,B5)&gt;1</formula>
    </cfRule>
  </conditionalFormatting>
  <conditionalFormatting sqref="C5:C25">
    <cfRule type="containsText" dxfId="0" priority="1" operator="containsText" text="添乗員">
      <formula>NOT(ISERROR(SEARCH("添乗員",C5)))</formula>
    </cfRule>
  </conditionalFormatting>
  <dataValidations count="6">
    <dataValidation type="list" allowBlank="1" showInputMessage="1" showErrorMessage="1" sqref="F25 D25 H25" xr:uid="{9B8A5453-3966-4E1E-95E8-EBEEB6ECA9F3}">
      <formula1>"　,SGL,T/S,TWN,TRP,FOR"</formula1>
    </dataValidation>
    <dataValidation type="list" allowBlank="1" showInputMessage="1" showErrorMessage="1" sqref="G25 I25 E25" xr:uid="{25F0C268-5488-4A12-95FD-D20FA72F86C0}">
      <formula1>"　,素,朝,夕,二"</formula1>
    </dataValidation>
    <dataValidation type="list" allowBlank="1" showInputMessage="1" showErrorMessage="1" sqref="C25" xr:uid="{2501A82D-CBCB-4A1C-9F37-24AD2F9485FB}">
      <formula1>"　,監督,コーチ,スタッフ,選手,ﾏﾈｰｼﾞｬｰ,ﾄﾚｰﾅｰ,保護者,添乗員"</formula1>
    </dataValidation>
    <dataValidation type="list" allowBlank="1" showInputMessage="1" showErrorMessage="1" sqref="I5:I24 G5:G24 E5:E24" xr:uid="{9D27B60B-5B5A-498C-8EE6-D3221347425C}">
      <formula1>"　,素,朝,,二"</formula1>
    </dataValidation>
    <dataValidation type="list" allowBlank="1" showInputMessage="1" showErrorMessage="1" sqref="D5:D24 F5:F24 H5:H24" xr:uid="{4A7BE93A-8B28-413D-8EE3-D9CA02DCC6CC}">
      <formula1>"SGL,TWN,TRP,FOR"</formula1>
    </dataValidation>
    <dataValidation type="list" allowBlank="1" showInputMessage="1" showErrorMessage="1" sqref="C5:C24" xr:uid="{0B7D05E8-2523-46F4-B5B5-6E8F91C6B296}">
      <formula1>"監督,コーチ,選手,保護者"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2023-07-07T09:08:28Z</cp:lastPrinted>
  <dcterms:created xsi:type="dcterms:W3CDTF">2017-12-21T07:41:16Z</dcterms:created>
  <dcterms:modified xsi:type="dcterms:W3CDTF">2023-07-24T04:35:57Z</dcterms:modified>
</cp:coreProperties>
</file>